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<sst xmlns="http://schemas.openxmlformats.org/spreadsheetml/2006/main" count="37" uniqueCount="28">
  <si>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</si>
  <si>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</si>
  <si>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</si>
  <si>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</si>
  <si>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</si>
  <si>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</si>
  <si>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</si>
  <si>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</si>
  <si>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</si>
  <si>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</si>
  <si>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</si>
  <si>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</si>
  <si>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</si>
  <si>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</si>
  <si>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Pakiet nr 26</t>
  </si>
  <si>
    <t>Załącznik nr 3.26 do SIWZ</t>
  </si>
  <si>
    <t>Tupfery - fasolki 17 nitkowe 15 cm x 15 cm niejałowe</t>
  </si>
  <si>
    <t>szt</t>
  </si>
  <si>
    <t>Tupfery - kule 17 nitkowe 20 cm x 20 cm niejałowe</t>
  </si>
  <si>
    <t>Setony niejalowe z gazy 17 nitkowej 4 W. 2m x 2 cm,</t>
  </si>
  <si>
    <t>Setony niejalowe z gazy 17 nitkowej 4 W. 2m x 1 cm</t>
  </si>
  <si>
    <t>Tupfery z gazy 17N jałowe, kule, 20 cm x 20 cm</t>
  </si>
  <si>
    <t>Tupfery z gazy 17N jałowe, fasola, 15 cm x 15 cm</t>
  </si>
  <si>
    <t>Tupfery jałowe kule z gazy 17N z nitką RTG 50 cm x 50 cm</t>
  </si>
  <si>
    <t>Tupfery jałowe fasola z gazy 17N z nitką RTG 9 cm x 9 cm</t>
  </si>
  <si>
    <t xml:space="preserve">Setony z gazy 17N 4 W, jałowe z nitką RTG, 2m x 1 cm  </t>
  </si>
  <si>
    <t>Setony z gazy 17N 4 W, jałowe z nitką RTG, 2m x 2 cm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</si>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</sst>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Border="0" applyProtection="0">
      <alignment/>
    </xf>
    <xf numFmtId="171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1" fillId="0" borderId="13" xfId="0" applyFont="1" applyBorder="1" applyAlignment="1">
      <alignment wrapText="1"/>
    </xf>
    <xf numFmtId="0" fontId="51" fillId="0" borderId="14" xfId="0" applyFont="1" applyBorder="1" applyAlignment="1">
      <alignment horizontal="left" wrapText="1"/>
    </xf>
    <xf numFmtId="0" fontId="51" fillId="0" borderId="14" xfId="0" applyFont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0" zoomScaleNormal="110" zoomScalePageLayoutView="0" workbookViewId="0" topLeftCell="A1">
      <selection activeCell="D6" sqref="D6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7" t="s">
        <v>15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14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27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12.75">
      <c r="A7" s="20">
        <v>1</v>
      </c>
      <c r="B7" s="22" t="s">
        <v>16</v>
      </c>
      <c r="C7" s="23"/>
      <c r="D7" s="24"/>
      <c r="E7" s="24" t="s">
        <v>17</v>
      </c>
      <c r="F7" s="25">
        <v>500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12.75">
      <c r="A8" s="20">
        <v>2</v>
      </c>
      <c r="B8" s="22" t="s">
        <v>18</v>
      </c>
      <c r="C8" s="23"/>
      <c r="D8" s="24"/>
      <c r="E8" s="24" t="s">
        <v>17</v>
      </c>
      <c r="F8" s="24">
        <v>5000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12.75">
      <c r="A9" s="20">
        <v>3</v>
      </c>
      <c r="B9" s="22" t="s">
        <v>19</v>
      </c>
      <c r="C9" s="23"/>
      <c r="D9" s="24"/>
      <c r="E9" s="24" t="s">
        <v>17</v>
      </c>
      <c r="F9" s="24">
        <v>5000</v>
      </c>
      <c r="G9" s="7"/>
      <c r="H9" s="18">
        <f aca="true" t="shared" si="0" ref="H9:H14">ROUND(G9*(1+I9),2)</f>
        <v>0</v>
      </c>
      <c r="I9" s="8"/>
      <c r="J9" s="18">
        <f aca="true" t="shared" si="1" ref="J9:J14">(ROUND(G9*F9,2))</f>
        <v>0</v>
      </c>
      <c r="K9" s="18">
        <f aca="true" t="shared" si="2" ref="K9:K14">ROUND(J9*(1+I9),2)</f>
        <v>0</v>
      </c>
    </row>
    <row r="10" spans="1:11" ht="12.75">
      <c r="A10" s="20">
        <v>4</v>
      </c>
      <c r="B10" s="22" t="s">
        <v>20</v>
      </c>
      <c r="C10" s="23"/>
      <c r="D10" s="24"/>
      <c r="E10" s="24" t="s">
        <v>17</v>
      </c>
      <c r="F10" s="24">
        <v>500</v>
      </c>
      <c r="G10" s="7"/>
      <c r="H10" s="18">
        <f t="shared" si="0"/>
        <v>0</v>
      </c>
      <c r="I10" s="8"/>
      <c r="J10" s="18">
        <f t="shared" si="1"/>
        <v>0</v>
      </c>
      <c r="K10" s="18">
        <f t="shared" si="2"/>
        <v>0</v>
      </c>
    </row>
    <row r="11" spans="1:11" ht="12.75">
      <c r="A11" s="20">
        <v>5</v>
      </c>
      <c r="B11" s="26" t="s">
        <v>21</v>
      </c>
      <c r="C11" s="23"/>
      <c r="D11" s="24"/>
      <c r="E11" s="24" t="s">
        <v>17</v>
      </c>
      <c r="F11" s="24">
        <v>4000</v>
      </c>
      <c r="G11" s="7"/>
      <c r="H11" s="18">
        <f t="shared" si="0"/>
        <v>0</v>
      </c>
      <c r="I11" s="8"/>
      <c r="J11" s="18">
        <f t="shared" si="1"/>
        <v>0</v>
      </c>
      <c r="K11" s="18">
        <f t="shared" si="2"/>
        <v>0</v>
      </c>
    </row>
    <row r="12" spans="1:11" ht="12.75">
      <c r="A12" s="20">
        <v>6</v>
      </c>
      <c r="B12" s="26" t="s">
        <v>22</v>
      </c>
      <c r="C12" s="23"/>
      <c r="D12" s="24"/>
      <c r="E12" s="24" t="s">
        <v>17</v>
      </c>
      <c r="F12" s="25">
        <v>12000</v>
      </c>
      <c r="G12" s="7"/>
      <c r="H12" s="18">
        <f t="shared" si="0"/>
        <v>0</v>
      </c>
      <c r="I12" s="8"/>
      <c r="J12" s="18">
        <f t="shared" si="1"/>
        <v>0</v>
      </c>
      <c r="K12" s="18">
        <f t="shared" si="2"/>
        <v>0</v>
      </c>
    </row>
    <row r="13" spans="1:11" ht="25.5">
      <c r="A13" s="20">
        <v>7</v>
      </c>
      <c r="B13" s="26" t="s">
        <v>23</v>
      </c>
      <c r="C13" s="23"/>
      <c r="D13" s="24"/>
      <c r="E13" s="24" t="s">
        <v>17</v>
      </c>
      <c r="F13" s="24">
        <v>8500</v>
      </c>
      <c r="G13" s="7"/>
      <c r="H13" s="18">
        <f t="shared" si="0"/>
        <v>0</v>
      </c>
      <c r="I13" s="8"/>
      <c r="J13" s="18">
        <f t="shared" si="1"/>
        <v>0</v>
      </c>
      <c r="K13" s="18">
        <f t="shared" si="2"/>
        <v>0</v>
      </c>
    </row>
    <row r="14" spans="1:11" ht="12.75">
      <c r="A14" s="20">
        <v>8</v>
      </c>
      <c r="B14" s="26" t="s">
        <v>24</v>
      </c>
      <c r="C14" s="23"/>
      <c r="D14" s="24"/>
      <c r="E14" s="24" t="s">
        <v>17</v>
      </c>
      <c r="F14" s="24">
        <v>22000</v>
      </c>
      <c r="G14" s="7"/>
      <c r="H14" s="18">
        <f t="shared" si="0"/>
        <v>0</v>
      </c>
      <c r="I14" s="8"/>
      <c r="J14" s="18">
        <f t="shared" si="1"/>
        <v>0</v>
      </c>
      <c r="K14" s="18">
        <f t="shared" si="2"/>
        <v>0</v>
      </c>
    </row>
    <row r="15" spans="1:11" ht="12.75">
      <c r="A15" s="20">
        <v>9</v>
      </c>
      <c r="B15" s="26" t="s">
        <v>25</v>
      </c>
      <c r="C15" s="23"/>
      <c r="D15" s="24"/>
      <c r="E15" s="24" t="s">
        <v>17</v>
      </c>
      <c r="F15" s="24">
        <v>400</v>
      </c>
      <c r="G15" s="7"/>
      <c r="H15" s="18">
        <f>ROUND(G15*(1+I15),2)</f>
        <v>0</v>
      </c>
      <c r="I15" s="8"/>
      <c r="J15" s="18">
        <f>(ROUND(G15*F15,2))</f>
        <v>0</v>
      </c>
      <c r="K15" s="18">
        <f>ROUND(J15*(1+I15),2)</f>
        <v>0</v>
      </c>
    </row>
    <row r="16" spans="1:11" ht="12.75">
      <c r="A16" s="20">
        <v>10</v>
      </c>
      <c r="B16" s="26" t="s">
        <v>26</v>
      </c>
      <c r="C16" s="23"/>
      <c r="D16" s="24"/>
      <c r="E16" s="24" t="s">
        <v>17</v>
      </c>
      <c r="F16" s="24">
        <v>2000</v>
      </c>
      <c r="G16" s="7"/>
      <c r="H16" s="18">
        <f>ROUND(G16*(1+I16),2)</f>
        <v>0</v>
      </c>
      <c r="I16" s="8"/>
      <c r="J16" s="18">
        <f>(ROUND(G16*F16,2))</f>
        <v>0</v>
      </c>
      <c r="K16" s="18">
        <f>ROUND(J16*(1+I16),2)</f>
        <v>0</v>
      </c>
    </row>
    <row r="17" spans="2:11" ht="12.75">
      <c r="B17" s="9"/>
      <c r="C17" s="9"/>
      <c r="D17" s="9"/>
      <c r="E17" s="10"/>
      <c r="F17" s="10"/>
      <c r="G17" s="11"/>
      <c r="H17" s="12"/>
      <c r="I17" s="13" t="s">
        <v>4</v>
      </c>
      <c r="J17" s="19">
        <f>SUM(J7:J16)</f>
        <v>0</v>
      </c>
      <c r="K17" s="19">
        <f>SUM(K7:K16)</f>
        <v>0</v>
      </c>
    </row>
    <row r="20" spans="9:11" ht="12.75">
      <c r="I20" s="28" t="s">
        <v>11</v>
      </c>
      <c r="J20" s="28"/>
      <c r="K20" s="28"/>
    </row>
    <row r="21" spans="9:11" ht="12.75">
      <c r="I21" s="29" t="s">
        <v>12</v>
      </c>
      <c r="J21" s="29"/>
      <c r="K21" s="29"/>
    </row>
  </sheetData>
  <sheetProtection/>
  <mergeCells count="3">
    <mergeCell ref="H1:K2"/>
    <mergeCell ref="I20:K20"/>
    <mergeCell ref="I21:K21"/>
  </mergeCells>
  <dataValidations count="1">
    <dataValidation type="list" allowBlank="1" showInputMessage="1" showErrorMessage="1" sqref="I7:I16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2017-06-14T11:11:08Z</dcterms:modified>
  <cp:category/>
  <cp:version/>
  <cp:contentType/>
  <cp:contentStatus/>
</cp:coreProperties>
</file>